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390" activeTab="0"/>
  </bookViews>
  <sheets>
    <sheet name="Ark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<sst xmlns="http://schemas.openxmlformats.org/spreadsheetml/2006/main" count="11" uniqueCount="11">
  <si>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lager</t>
  </si>
  <si>
    <t>år</t>
  </si>
  <si>
    <t>Dags dato</t>
  </si>
  <si>
    <t>Startdato</t>
  </si>
  <si>
    <t>Antal dage</t>
  </si>
  <si>
    <t>forventet</t>
  </si>
  <si>
    <t>Chianti</t>
  </si>
  <si>
    <t>Amarone</t>
  </si>
  <si>
    <t>Chablis</t>
  </si>
  <si>
    <t>vintype</t>
  </si>
  <si>
    <t>forbrug</t>
  </si>
</sst>
</file>

<file path=xl/styles.xml><?xml version="1.0" encoding="utf-8"?>
<styleSheet xmlns="http://schemas.openxmlformats.org/spreadsheetml/2006/main">
  <numFmts count="10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"/>
    <numFmt numFmtId="165" formatCode="0.0000"/>
  </numFmts>
  <fonts count="4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Geneva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horizontal="center" vertical="top"/>
      <protection locked="0"/>
    </xf>
    <xf numFmtId="1" fontId="0" fillId="0" borderId="0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/>
    </xf>
    <xf numFmtId="0" fontId="0" fillId="2" borderId="0" xfId="0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1" fontId="0" fillId="2" borderId="0" xfId="0" applyNumberFormat="1" applyFill="1" applyBorder="1" applyAlignment="1">
      <alignment/>
    </xf>
    <xf numFmtId="0" fontId="0" fillId="0" borderId="0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ill="1" applyBorder="1" applyAlignment="1">
      <alignment horizontal="center"/>
    </xf>
    <xf numFmtId="164" fontId="0" fillId="0" borderId="3" xfId="0" applyNumberFormat="1" applyFont="1" applyFill="1" applyBorder="1" applyAlignment="1">
      <alignment horizontal="center" vertical="top"/>
    </xf>
    <xf numFmtId="0" fontId="0" fillId="0" borderId="0" xfId="0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/>
    </xf>
    <xf numFmtId="1" fontId="2" fillId="0" borderId="0" xfId="0" applyNumberFormat="1" applyFont="1" applyFill="1" applyBorder="1" applyAlignment="1">
      <alignment horizontal="center" vertical="top"/>
    </xf>
    <xf numFmtId="0" fontId="2" fillId="0" borderId="0" xfId="0" applyNumberFormat="1" applyFont="1" applyFill="1" applyBorder="1" applyAlignment="1">
      <alignment horizontal="center" vertical="top"/>
    </xf>
    <xf numFmtId="164" fontId="2" fillId="0" borderId="0" xfId="0" applyNumberFormat="1" applyFont="1" applyFill="1" applyBorder="1" applyAlignment="1">
      <alignment horizontal="center" vertical="top"/>
    </xf>
    <xf numFmtId="0" fontId="0" fillId="0" borderId="4" xfId="0" applyFont="1" applyFill="1" applyBorder="1" applyAlignment="1" applyProtection="1">
      <alignment horizontal="center" vertical="top"/>
      <protection locked="0"/>
    </xf>
    <xf numFmtId="0" fontId="0" fillId="0" borderId="4" xfId="0" applyNumberFormat="1" applyFont="1" applyFill="1" applyBorder="1" applyAlignment="1" applyProtection="1">
      <alignment horizontal="center" vertical="top"/>
      <protection locked="0"/>
    </xf>
    <xf numFmtId="1" fontId="0" fillId="0" borderId="4" xfId="0" applyNumberFormat="1" applyFont="1" applyFill="1" applyBorder="1" applyAlignment="1">
      <alignment horizontal="center" vertical="top"/>
    </xf>
    <xf numFmtId="164" fontId="0" fillId="0" borderId="5" xfId="0" applyNumberFormat="1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7" xfId="0" applyNumberFormat="1" applyFont="1" applyFill="1" applyBorder="1" applyAlignment="1">
      <alignment horizontal="center" vertical="top"/>
    </xf>
    <xf numFmtId="1" fontId="1" fillId="0" borderId="7" xfId="0" applyNumberFormat="1" applyFont="1" applyFill="1" applyBorder="1" applyAlignment="1">
      <alignment horizontal="center"/>
    </xf>
    <xf numFmtId="164" fontId="1" fillId="0" borderId="8" xfId="0" applyNumberFormat="1" applyFont="1" applyFill="1" applyBorder="1" applyAlignment="1">
      <alignment horizontal="center" vertical="top"/>
    </xf>
    <xf numFmtId="14" fontId="0" fillId="2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dxfs count="4">
    <dxf>
      <fill>
        <patternFill>
          <bgColor rgb="FF99CC00"/>
        </patternFill>
      </fill>
      <border/>
    </dxf>
    <dxf>
      <fill>
        <patternFill>
          <bgColor rgb="FFFFCC00"/>
        </patternFill>
      </fill>
      <border/>
    </dxf>
    <dxf>
      <fill>
        <patternFill>
          <bgColor rgb="FFFF6600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workbookViewId="0" topLeftCell="A1">
      <selection activeCell="C10" sqref="C10"/>
    </sheetView>
  </sheetViews>
  <sheetFormatPr defaultColWidth="9.140625" defaultRowHeight="12.75"/>
  <cols>
    <col min="1" max="1" width="20.00390625" style="3" customWidth="1"/>
    <col min="2" max="6" width="9.140625" style="3" customWidth="1"/>
    <col min="7" max="7" width="9.8515625" style="3" bestFit="1" customWidth="1"/>
    <col min="8" max="8" width="10.140625" style="3" bestFit="1" customWidth="1"/>
    <col min="9" max="16384" width="9.140625" style="3" customWidth="1"/>
  </cols>
  <sheetData>
    <row r="1" spans="1:8" ht="12.75">
      <c r="A1" s="24" t="s">
        <v>9</v>
      </c>
      <c r="B1" s="25" t="s">
        <v>10</v>
      </c>
      <c r="C1" s="26" t="s">
        <v>0</v>
      </c>
      <c r="D1" s="27" t="s">
        <v>5</v>
      </c>
      <c r="E1" s="28" t="s">
        <v>1</v>
      </c>
      <c r="F1" s="10"/>
      <c r="G1" s="7" t="s">
        <v>3</v>
      </c>
      <c r="H1" s="29">
        <v>41274</v>
      </c>
    </row>
    <row r="2" spans="1:8" ht="12.75">
      <c r="A2" s="5" t="s">
        <v>6</v>
      </c>
      <c r="B2" s="1">
        <v>6</v>
      </c>
      <c r="C2" s="9">
        <v>55</v>
      </c>
      <c r="D2" s="2">
        <f>B2/H$3*365</f>
        <v>66.36363636363636</v>
      </c>
      <c r="E2" s="11">
        <f>IF(B2=0,"",C2/D2)</f>
        <v>0.8287671232876713</v>
      </c>
      <c r="F2" s="14"/>
      <c r="G2" s="7" t="s">
        <v>2</v>
      </c>
      <c r="H2" s="29">
        <f ca="1">TODAY()</f>
        <v>41307</v>
      </c>
    </row>
    <row r="3" spans="1:8" ht="12.75">
      <c r="A3" s="5" t="s">
        <v>7</v>
      </c>
      <c r="B3" s="1">
        <v>1</v>
      </c>
      <c r="C3" s="9">
        <v>120</v>
      </c>
      <c r="D3" s="2">
        <f>B3/H$3*365</f>
        <v>11.06060606060606</v>
      </c>
      <c r="E3" s="11">
        <f>IF(B3=0,"",C3/D3)</f>
        <v>10.849315068493151</v>
      </c>
      <c r="F3" s="12"/>
      <c r="G3" s="4" t="s">
        <v>4</v>
      </c>
      <c r="H3" s="8">
        <f>H2-H1</f>
        <v>33</v>
      </c>
    </row>
    <row r="4" spans="1:6" ht="12.75">
      <c r="A4" s="6" t="s">
        <v>8</v>
      </c>
      <c r="B4" s="20"/>
      <c r="C4" s="21">
        <v>5</v>
      </c>
      <c r="D4" s="22">
        <f>B4/H$3*365</f>
        <v>0</v>
      </c>
      <c r="E4" s="23">
        <f>IF(B4=0,"",C4/D4)</f>
      </c>
      <c r="F4" s="12"/>
    </row>
    <row r="5" spans="1:8" ht="12.75">
      <c r="A5" s="14"/>
      <c r="B5" s="1"/>
      <c r="C5" s="9"/>
      <c r="D5" s="2"/>
      <c r="E5" s="15">
        <f>IF(B5=0,"",C5/D5)</f>
      </c>
      <c r="F5" s="12"/>
      <c r="H5" s="13"/>
    </row>
    <row r="6" spans="1:6" ht="12.75">
      <c r="A6" s="14"/>
      <c r="B6" s="1"/>
      <c r="C6" s="9"/>
      <c r="D6" s="2"/>
      <c r="E6" s="15"/>
      <c r="F6" s="12"/>
    </row>
    <row r="7" spans="1:7" ht="12.75">
      <c r="A7" s="16"/>
      <c r="B7" s="17"/>
      <c r="C7" s="18"/>
      <c r="D7" s="2"/>
      <c r="E7" s="19"/>
      <c r="F7" s="14"/>
      <c r="G7" s="14"/>
    </row>
    <row r="8" spans="1:7" ht="12.75">
      <c r="A8" s="14"/>
      <c r="B8" s="1"/>
      <c r="C8" s="9"/>
      <c r="D8" s="2"/>
      <c r="E8" s="15"/>
      <c r="F8" s="14"/>
      <c r="G8" s="14"/>
    </row>
    <row r="9" ht="12.75">
      <c r="G9" s="14"/>
    </row>
  </sheetData>
  <conditionalFormatting sqref="E7">
    <cfRule type="cellIs" priority="1" dxfId="0" operator="between" stopIfTrue="1">
      <formula>2</formula>
      <formula>3</formula>
    </cfRule>
    <cfRule type="cellIs" priority="2" dxfId="1" operator="between" stopIfTrue="1">
      <formula>3.0000001</formula>
      <formula>5</formula>
    </cfRule>
    <cfRule type="cellIs" priority="3" dxfId="2" operator="between" stopIfTrue="1">
      <formula>5.0000001</formula>
      <formula>5000</formula>
    </cfRule>
  </conditionalFormatting>
  <conditionalFormatting sqref="E2:E6 E8">
    <cfRule type="cellIs" priority="4" dxfId="0" operator="between" stopIfTrue="1">
      <formula>2</formula>
      <formula>3</formula>
    </cfRule>
    <cfRule type="cellIs" priority="5" dxfId="1" operator="between" stopIfTrue="1">
      <formula>3.0000001</formula>
      <formula>5</formula>
    </cfRule>
    <cfRule type="cellIs" priority="6" dxfId="2" operator="between" stopIfTrue="1">
      <formula>5.0000001</formula>
      <formula>100</formula>
    </cfRule>
  </conditionalFormatting>
  <conditionalFormatting sqref="F1">
    <cfRule type="cellIs" priority="7" dxfId="3" operator="notEqual" stopIfTrue="1">
      <formula>0</formula>
    </cfRule>
  </conditionalFormatting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VUC Nordsjælland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Nielsen</dc:creator>
  <cp:keywords/>
  <dc:description/>
  <cp:lastModifiedBy>Preben Nielsen</cp:lastModifiedBy>
  <dcterms:created xsi:type="dcterms:W3CDTF">2013-01-12T17:14:31Z</dcterms:created>
  <dcterms:modified xsi:type="dcterms:W3CDTF">2013-02-02T08:37:49Z</dcterms:modified>
  <cp:category/>
  <cp:version/>
  <cp:contentType/>
  <cp:contentStatus/>
</cp:coreProperties>
</file>